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B5AF951A-A97B-4018-B519-2F052B94C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<sst xmlns="http://schemas.openxmlformats.org/spreadsheetml/2006/main" count="62" uniqueCount="61">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</sst>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40" zoomScaleNormal="100" workbookViewId="0">
      <selection activeCell="I60" sqref="I60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1050028.1000000001</v>
      </c>
      <c r="D6" s="29">
        <f>D7+D16</f>
        <v>213616.40000000002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331583</v>
      </c>
      <c r="D7" s="37">
        <f>SUM(D8:D15)</f>
        <v>76665.8</v>
      </c>
      <c r="E7" s="7"/>
    </row>
    <row r="8" spans="1:7" ht="15" x14ac:dyDescent="0.2">
      <c r="A8" s="6" t="s">
        <v>3</v>
      </c>
      <c r="B8" s="30">
        <v>240566</v>
      </c>
      <c r="C8" s="30">
        <v>240566</v>
      </c>
      <c r="D8" s="30">
        <v>51583.3</v>
      </c>
      <c r="E8" s="1"/>
    </row>
    <row r="9" spans="1:7" ht="15" x14ac:dyDescent="0.2">
      <c r="A9" s="6" t="s">
        <v>4</v>
      </c>
      <c r="B9" s="30">
        <v>44373</v>
      </c>
      <c r="C9" s="30">
        <v>44373</v>
      </c>
      <c r="D9" s="30">
        <v>11930</v>
      </c>
      <c r="E9" s="1"/>
    </row>
    <row r="10" spans="1:7" ht="15" x14ac:dyDescent="0.2">
      <c r="A10" s="6" t="s">
        <v>46</v>
      </c>
      <c r="B10" s="30">
        <v>12399</v>
      </c>
      <c r="C10" s="30">
        <v>12399</v>
      </c>
      <c r="D10" s="30">
        <v>2245.3000000000002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281.2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1396.3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149.9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15290</v>
      </c>
      <c r="D15" s="33">
        <v>9079.7999999999993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718445.1</v>
      </c>
      <c r="D16" s="29">
        <f>D17+D24+D25+D26</f>
        <v>136950.6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718440.5</v>
      </c>
      <c r="D17" s="31">
        <f>D18+D19+D20+D21+D22+D23</f>
        <v>146000.20000000001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25848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1640</v>
      </c>
      <c r="D19" s="33">
        <v>411</v>
      </c>
      <c r="E19" s="1"/>
    </row>
    <row r="20" spans="1:7" ht="15" x14ac:dyDescent="0.2">
      <c r="A20" s="6" t="s">
        <v>50</v>
      </c>
      <c r="B20" s="30">
        <v>0</v>
      </c>
      <c r="C20" s="30">
        <v>0</v>
      </c>
      <c r="D20" s="33">
        <v>0</v>
      </c>
      <c r="E20" s="1"/>
    </row>
    <row r="21" spans="1:7" ht="15" x14ac:dyDescent="0.2">
      <c r="A21" s="6" t="s">
        <v>51</v>
      </c>
      <c r="B21" s="30">
        <v>62254.5</v>
      </c>
      <c r="C21" s="30">
        <v>68520.100000000006</v>
      </c>
      <c r="D21" s="33">
        <v>5099.3999999999996</v>
      </c>
      <c r="E21" s="1"/>
    </row>
    <row r="22" spans="1:7" ht="15" x14ac:dyDescent="0.2">
      <c r="A22" s="6" t="s">
        <v>52</v>
      </c>
      <c r="B22" s="30">
        <v>458210</v>
      </c>
      <c r="C22" s="30">
        <v>465296.7</v>
      </c>
      <c r="D22" s="33">
        <v>109144.3</v>
      </c>
      <c r="E22" s="1"/>
    </row>
    <row r="23" spans="1:7" ht="15" x14ac:dyDescent="0.2">
      <c r="A23" s="6" t="s">
        <v>13</v>
      </c>
      <c r="B23" s="30">
        <v>0</v>
      </c>
      <c r="C23" s="30">
        <v>79590.7</v>
      </c>
      <c r="D23" s="33">
        <v>5497.5</v>
      </c>
      <c r="E23" s="1"/>
    </row>
    <row r="24" spans="1:7" s="22" customFormat="1" ht="45" x14ac:dyDescent="0.2">
      <c r="A24" s="20" t="s">
        <v>14</v>
      </c>
      <c r="B24" s="31"/>
      <c r="C24" s="36"/>
      <c r="D24" s="40">
        <v>-9930.2000000000007</v>
      </c>
      <c r="E24" s="21"/>
    </row>
    <row r="25" spans="1:7" s="22" customFormat="1" ht="45" x14ac:dyDescent="0.2">
      <c r="A25" s="20" t="s">
        <v>57</v>
      </c>
      <c r="B25" s="31"/>
      <c r="C25" s="36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4.5999999999999996</v>
      </c>
      <c r="D26" s="40">
        <v>4.5999999999999996</v>
      </c>
      <c r="E26" s="21"/>
    </row>
    <row r="27" spans="1:7" ht="14.25" x14ac:dyDescent="0.2">
      <c r="A27" s="5" t="s">
        <v>16</v>
      </c>
      <c r="B27" s="29">
        <v>849675.9</v>
      </c>
      <c r="C27" s="29">
        <v>1133669.7</v>
      </c>
      <c r="D27" s="29">
        <v>215749.7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112846.2</v>
      </c>
      <c r="D28" s="33">
        <v>20743.599999999999</v>
      </c>
      <c r="E28" s="23"/>
    </row>
    <row r="29" spans="1:7" ht="29.25" x14ac:dyDescent="0.2">
      <c r="A29" s="6" t="s">
        <v>53</v>
      </c>
      <c r="B29" s="30">
        <v>27.5</v>
      </c>
      <c r="C29" s="30">
        <v>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27.5</v>
      </c>
      <c r="D30" s="38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112467.1</v>
      </c>
      <c r="D31" s="39">
        <v>9700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53442.1</v>
      </c>
      <c r="D32" s="39">
        <v>8980.1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14223.6</v>
      </c>
      <c r="D33" s="39">
        <v>117.7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8091.8</v>
      </c>
      <c r="D34" s="39">
        <v>117.7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894105.3</v>
      </c>
      <c r="D35" s="30">
        <f>D27-D28-D29-D31-D33</f>
        <v>185188.4</v>
      </c>
      <c r="E35" s="1"/>
    </row>
    <row r="36" spans="1:5" ht="30" x14ac:dyDescent="0.2">
      <c r="A36" s="6" t="s">
        <v>44</v>
      </c>
      <c r="B36" s="30">
        <v>3139</v>
      </c>
      <c r="C36" s="30">
        <v>3139</v>
      </c>
      <c r="D36" s="41">
        <v>873.3</v>
      </c>
      <c r="E36" s="1"/>
    </row>
    <row r="37" spans="1:5" ht="30" x14ac:dyDescent="0.2">
      <c r="A37" s="6" t="s">
        <v>54</v>
      </c>
      <c r="B37" s="30">
        <v>22092.9</v>
      </c>
      <c r="C37" s="30">
        <v>22941.599999999999</v>
      </c>
      <c r="D37" s="33">
        <v>9920.5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-83641.59999999986</v>
      </c>
      <c r="D38" s="29">
        <f>D6-D27</f>
        <v>-2133.2999999999884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83641.600000000006</v>
      </c>
      <c r="D40" s="27">
        <v>2133.3000000000002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83641.600000000006</v>
      </c>
      <c r="D47" s="34">
        <v>2133.3000000000002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4">
        <v>86385.600000000006</v>
      </c>
      <c r="E50" s="1"/>
    </row>
    <row r="51" spans="1:5" ht="15" x14ac:dyDescent="0.2">
      <c r="A51" s="6" t="s">
        <v>28</v>
      </c>
      <c r="B51" s="24"/>
      <c r="C51" s="24"/>
      <c r="D51" s="34">
        <v>32933.800000000003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678719.1</v>
      </c>
      <c r="D58" s="34">
        <v>143054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67334.600000000006</v>
      </c>
      <c r="D59" s="34">
        <v>24787.7</v>
      </c>
      <c r="E59" s="1"/>
    </row>
    <row r="60" spans="1:5" ht="44.25" x14ac:dyDescent="0.2">
      <c r="A60" s="6" t="s">
        <v>49</v>
      </c>
      <c r="B60" s="30">
        <v>27.5</v>
      </c>
      <c r="C60" s="30">
        <v>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24707.5</v>
      </c>
      <c r="D61" s="35">
        <v>10573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2023-04-10T07:47:52Z</dcterms:modified>
</cp:coreProperties>
</file>